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4D0E65B0-0B72-4A97-B619-5CC26E4647B0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H24" i="1"/>
  <c r="E23" i="1"/>
  <c r="E24" i="1"/>
  <c r="E11" i="1"/>
  <c r="H11" i="1" s="1"/>
  <c r="E12" i="1"/>
  <c r="H12" i="1" s="1"/>
  <c r="G9" i="1"/>
  <c r="E25" i="1" l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0" i="1"/>
  <c r="H10" i="1" s="1"/>
  <c r="G21" i="1" l="1"/>
  <c r="G33" i="1" s="1"/>
  <c r="F21" i="1"/>
  <c r="D21" i="1"/>
  <c r="C21" i="1"/>
  <c r="F9" i="1"/>
  <c r="F33" i="1" s="1"/>
  <c r="D9" i="1"/>
  <c r="C9" i="1"/>
  <c r="C33" i="1" l="1"/>
  <c r="E9" i="1"/>
  <c r="D33" i="1"/>
  <c r="E21" i="1"/>
  <c r="H21" i="1" s="1"/>
  <c r="E33" i="1" l="1"/>
  <c r="H9" i="1"/>
  <c r="H33" i="1" s="1"/>
</calcChain>
</file>

<file path=xl/sharedStrings.xml><?xml version="1.0" encoding="utf-8"?>
<sst xmlns="http://schemas.openxmlformats.org/spreadsheetml/2006/main" count="38" uniqueCount="28">
  <si>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</si>
  <si>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</si>
  <si>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</si>
  <si>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</si>
  <si>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</si>
  <si>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</si>
  <si>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</si>
  <si>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</si>
  <si>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</si>
  <si>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</si>
  <si>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</si>
  <si>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</si>
  <si>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</si>
  <si>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</si>
  <si>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</si>
  <si>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</si>
  <si>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</si>
  <si>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30 de Junio de 2024 (b)</t>
  </si>
  <si>
    <t>PRESIDENCIA</t>
  </si>
  <si>
    <t>DIRECCION GENERAL</t>
  </si>
  <si>
    <t>DIRECCION ADMINISTRATIVA</t>
  </si>
  <si>
    <t>DIRECCION DE FORTALECIMIENTO FAMILIAR, SOCIAL Y COMUNITARIO</t>
  </si>
  <si>
    <t>DIRECCION DE PROTECCION FAMILIAR</t>
  </si>
  <si>
    <t>DIRECCION DE ASISTENCIA SOLIDARIA</t>
  </si>
  <si>
    <t>CEDEFAM Y C.C NORTE</t>
  </si>
  <si>
    <t>CEDEFAM Y C.C SUR</t>
  </si>
  <si>
    <t>KINDER DIF</t>
  </si>
  <si>
    <t>GRUTAS DE NOMBRE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</si>
</sst>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8"/>
  <sheetViews>
    <sheetView tabSelected="1" zoomScale="90" zoomScaleNormal="90" workbookViewId="0">
      <selection activeCell="L24" sqref="L24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SUM(C10:C19)</f>
        <v>182942698.22</v>
      </c>
      <c r="D9" s="12">
        <f>SUM(D10:D19)</f>
        <v>57548593.900000006</v>
      </c>
      <c r="E9" s="16">
        <f>SUM(C9:D9)</f>
        <v>240491292.12</v>
      </c>
      <c r="F9" s="12">
        <f>SUM(F10:F19)</f>
        <v>99169831.570000023</v>
      </c>
      <c r="G9" s="12">
        <f>SUM(G10:G19)</f>
        <v>97070007.98999998</v>
      </c>
      <c r="H9" s="16">
        <f>SUM(E9-F9)</f>
        <v>141321460.54999998</v>
      </c>
    </row>
    <row r="10" spans="2:9" x14ac:dyDescent="0.2">
      <c r="B10" s="7" t="s">
        <v>18</v>
      </c>
      <c r="C10" s="8">
        <v>1271030</v>
      </c>
      <c r="D10" s="8">
        <v>103683</v>
      </c>
      <c r="E10" s="8">
        <f>SUM(C10:D10)</f>
        <v>1374713</v>
      </c>
      <c r="F10" s="8">
        <v>543593.18999999994</v>
      </c>
      <c r="G10" s="8">
        <v>539313.11</v>
      </c>
      <c r="H10" s="8">
        <f>SUM(E10-F10)</f>
        <v>831119.81</v>
      </c>
    </row>
    <row r="11" spans="2:9" x14ac:dyDescent="0.2">
      <c r="B11" s="7" t="s">
        <v>19</v>
      </c>
      <c r="C11" s="8">
        <v>22459700.100000001</v>
      </c>
      <c r="D11" s="8">
        <v>52125032.57</v>
      </c>
      <c r="E11" s="8">
        <f t="shared" ref="E11:E12" si="0">SUM(C11:D11)</f>
        <v>74584732.670000002</v>
      </c>
      <c r="F11" s="8">
        <v>34501885.630000003</v>
      </c>
      <c r="G11" s="8">
        <v>34221045.270000003</v>
      </c>
      <c r="H11" s="8">
        <f t="shared" ref="H11:H12" si="1">SUM(E11-F11)</f>
        <v>40082847.039999999</v>
      </c>
    </row>
    <row r="12" spans="2:9" x14ac:dyDescent="0.2">
      <c r="B12" s="7" t="s">
        <v>20</v>
      </c>
      <c r="C12" s="8">
        <v>23127249.850000001</v>
      </c>
      <c r="D12" s="8">
        <v>-1822819.58</v>
      </c>
      <c r="E12" s="8">
        <f t="shared" si="0"/>
        <v>21304430.270000003</v>
      </c>
      <c r="F12" s="8">
        <v>8329439.8200000003</v>
      </c>
      <c r="G12" s="8">
        <v>8209623.2999999998</v>
      </c>
      <c r="H12" s="8">
        <f t="shared" si="1"/>
        <v>12974990.450000003</v>
      </c>
    </row>
    <row r="13" spans="2:9" ht="23.6" x14ac:dyDescent="0.2">
      <c r="B13" s="7" t="s">
        <v>21</v>
      </c>
      <c r="C13" s="8">
        <v>15014670</v>
      </c>
      <c r="D13" s="8">
        <v>847894.71</v>
      </c>
      <c r="E13" s="8">
        <f t="shared" ref="E13:E19" si="2">SUM(C13:D13)</f>
        <v>15862564.710000001</v>
      </c>
      <c r="F13" s="8">
        <v>7137646.2000000002</v>
      </c>
      <c r="G13" s="8">
        <v>6945436.79</v>
      </c>
      <c r="H13" s="8">
        <f t="shared" ref="H13:H19" si="3">SUM(E13-F13)</f>
        <v>8724918.5100000016</v>
      </c>
    </row>
    <row r="14" spans="2:9" x14ac:dyDescent="0.2">
      <c r="B14" s="7" t="s">
        <v>22</v>
      </c>
      <c r="C14" s="8">
        <v>18169760.5</v>
      </c>
      <c r="D14" s="8">
        <v>3814835.67</v>
      </c>
      <c r="E14" s="8">
        <f t="shared" si="2"/>
        <v>21984596.170000002</v>
      </c>
      <c r="F14" s="8">
        <v>9939411.6400000006</v>
      </c>
      <c r="G14" s="8">
        <v>9239314.2699999996</v>
      </c>
      <c r="H14" s="8">
        <f t="shared" si="3"/>
        <v>12045184.530000001</v>
      </c>
    </row>
    <row r="15" spans="2:9" x14ac:dyDescent="0.2">
      <c r="B15" s="7" t="s">
        <v>23</v>
      </c>
      <c r="C15" s="8">
        <v>59536669.770000003</v>
      </c>
      <c r="D15" s="8">
        <v>2086244.92</v>
      </c>
      <c r="E15" s="8">
        <f t="shared" si="2"/>
        <v>61622914.690000005</v>
      </c>
      <c r="F15" s="8">
        <v>20578576.559999999</v>
      </c>
      <c r="G15" s="8">
        <v>20365402.82</v>
      </c>
      <c r="H15" s="8">
        <f t="shared" si="3"/>
        <v>41044338.13000001</v>
      </c>
    </row>
    <row r="16" spans="2:9" x14ac:dyDescent="0.2">
      <c r="B16" s="7" t="s">
        <v>24</v>
      </c>
      <c r="C16" s="8">
        <v>12978655</v>
      </c>
      <c r="D16" s="8">
        <v>55427.92</v>
      </c>
      <c r="E16" s="8">
        <f t="shared" si="2"/>
        <v>13034082.92</v>
      </c>
      <c r="F16" s="8">
        <v>4693589.3600000003</v>
      </c>
      <c r="G16" s="8">
        <v>4495666.07</v>
      </c>
      <c r="H16" s="8">
        <f t="shared" si="3"/>
        <v>8340493.5599999996</v>
      </c>
    </row>
    <row r="17" spans="2:8" x14ac:dyDescent="0.2">
      <c r="B17" s="7" t="s">
        <v>25</v>
      </c>
      <c r="C17" s="8">
        <v>14248945</v>
      </c>
      <c r="D17" s="8">
        <v>164133.17000000001</v>
      </c>
      <c r="E17" s="8">
        <f t="shared" si="2"/>
        <v>14413078.17</v>
      </c>
      <c r="F17" s="8">
        <v>5791338.4299999997</v>
      </c>
      <c r="G17" s="8">
        <v>5591260.4100000001</v>
      </c>
      <c r="H17" s="8">
        <f t="shared" si="3"/>
        <v>8621739.7400000002</v>
      </c>
    </row>
    <row r="18" spans="2:8" x14ac:dyDescent="0.2">
      <c r="B18" s="7" t="s">
        <v>26</v>
      </c>
      <c r="C18" s="8">
        <v>12419708</v>
      </c>
      <c r="D18" s="8">
        <v>179494.47</v>
      </c>
      <c r="E18" s="8">
        <f t="shared" si="2"/>
        <v>12599202.470000001</v>
      </c>
      <c r="F18" s="8">
        <v>6114841.5599999996</v>
      </c>
      <c r="G18" s="8">
        <v>5946196.21</v>
      </c>
      <c r="H18" s="8">
        <f t="shared" si="3"/>
        <v>6484360.9100000011</v>
      </c>
    </row>
    <row r="19" spans="2:8" x14ac:dyDescent="0.2">
      <c r="B19" s="7" t="s">
        <v>27</v>
      </c>
      <c r="C19" s="8">
        <v>3716310</v>
      </c>
      <c r="D19" s="8">
        <v>-5332.95</v>
      </c>
      <c r="E19" s="8">
        <f t="shared" si="2"/>
        <v>3710977.05</v>
      </c>
      <c r="F19" s="8">
        <v>1539509.18</v>
      </c>
      <c r="G19" s="8">
        <v>1516749.74</v>
      </c>
      <c r="H19" s="8">
        <f t="shared" si="3"/>
        <v>2171467.87</v>
      </c>
    </row>
    <row r="20" spans="2:8" ht="11.95" customHeight="1" x14ac:dyDescent="0.2">
      <c r="B20" s="9"/>
      <c r="C20" s="10"/>
      <c r="D20" s="10"/>
      <c r="E20" s="10"/>
      <c r="F20" s="10"/>
      <c r="G20" s="10"/>
      <c r="H20" s="10"/>
    </row>
    <row r="21" spans="2:8" ht="25.55" customHeight="1" x14ac:dyDescent="0.2">
      <c r="B21" s="2" t="s">
        <v>13</v>
      </c>
      <c r="C21" s="13">
        <f>SUM(C22:C31)</f>
        <v>0</v>
      </c>
      <c r="D21" s="13">
        <f t="shared" ref="D21:G21" si="4">SUM(D22:D31)</f>
        <v>0</v>
      </c>
      <c r="E21" s="17">
        <f t="shared" ref="E21:E31" si="5">SUM(C21:D21)</f>
        <v>0</v>
      </c>
      <c r="F21" s="13">
        <f t="shared" si="4"/>
        <v>0</v>
      </c>
      <c r="G21" s="13">
        <f t="shared" si="4"/>
        <v>0</v>
      </c>
      <c r="H21" s="17">
        <f>SUM(E21-F21)</f>
        <v>0</v>
      </c>
    </row>
    <row r="22" spans="2:8" x14ac:dyDescent="0.2">
      <c r="B22" s="7" t="s">
        <v>18</v>
      </c>
      <c r="C22" s="8">
        <v>0</v>
      </c>
      <c r="D22" s="8">
        <v>0</v>
      </c>
      <c r="E22" s="8">
        <f t="shared" si="5"/>
        <v>0</v>
      </c>
      <c r="F22" s="8">
        <v>0</v>
      </c>
      <c r="G22" s="8">
        <v>0</v>
      </c>
      <c r="H22" s="8">
        <f t="shared" ref="H22:H31" si="6">SUM(E22-F22)</f>
        <v>0</v>
      </c>
    </row>
    <row r="23" spans="2:8" x14ac:dyDescent="0.2">
      <c r="B23" s="7" t="s">
        <v>19</v>
      </c>
      <c r="C23" s="8">
        <v>0</v>
      </c>
      <c r="D23" s="8">
        <v>0</v>
      </c>
      <c r="E23" s="8">
        <f t="shared" si="5"/>
        <v>0</v>
      </c>
      <c r="F23" s="8">
        <v>0</v>
      </c>
      <c r="G23" s="8">
        <v>0</v>
      </c>
      <c r="H23" s="8">
        <f t="shared" si="6"/>
        <v>0</v>
      </c>
    </row>
    <row r="24" spans="2:8" x14ac:dyDescent="0.2">
      <c r="B24" s="7" t="s">
        <v>20</v>
      </c>
      <c r="C24" s="8">
        <v>0</v>
      </c>
      <c r="D24" s="8">
        <v>0</v>
      </c>
      <c r="E24" s="8">
        <f t="shared" si="5"/>
        <v>0</v>
      </c>
      <c r="F24" s="8">
        <v>0</v>
      </c>
      <c r="G24" s="8">
        <v>0</v>
      </c>
      <c r="H24" s="8">
        <f t="shared" si="6"/>
        <v>0</v>
      </c>
    </row>
    <row r="25" spans="2:8" ht="23.6" x14ac:dyDescent="0.2">
      <c r="B25" s="7" t="s">
        <v>21</v>
      </c>
      <c r="C25" s="8">
        <v>0</v>
      </c>
      <c r="D25" s="8">
        <v>0</v>
      </c>
      <c r="E25" s="8">
        <f t="shared" si="5"/>
        <v>0</v>
      </c>
      <c r="F25" s="8">
        <v>0</v>
      </c>
      <c r="G25" s="8">
        <v>0</v>
      </c>
      <c r="H25" s="8">
        <f t="shared" si="6"/>
        <v>0</v>
      </c>
    </row>
    <row r="26" spans="2:8" x14ac:dyDescent="0.2">
      <c r="B26" s="7" t="s">
        <v>22</v>
      </c>
      <c r="C26" s="8">
        <v>0</v>
      </c>
      <c r="D26" s="8">
        <v>0</v>
      </c>
      <c r="E26" s="8">
        <f t="shared" si="5"/>
        <v>0</v>
      </c>
      <c r="F26" s="8">
        <v>0</v>
      </c>
      <c r="G26" s="8">
        <v>0</v>
      </c>
      <c r="H26" s="8">
        <f t="shared" si="6"/>
        <v>0</v>
      </c>
    </row>
    <row r="27" spans="2:8" x14ac:dyDescent="0.2">
      <c r="B27" s="7" t="s">
        <v>23</v>
      </c>
      <c r="C27" s="8">
        <v>0</v>
      </c>
      <c r="D27" s="8">
        <v>0</v>
      </c>
      <c r="E27" s="8">
        <f t="shared" si="5"/>
        <v>0</v>
      </c>
      <c r="F27" s="8">
        <v>0</v>
      </c>
      <c r="G27" s="8">
        <v>0</v>
      </c>
      <c r="H27" s="8">
        <f t="shared" si="6"/>
        <v>0</v>
      </c>
    </row>
    <row r="28" spans="2:8" x14ac:dyDescent="0.2">
      <c r="B28" s="7" t="s">
        <v>24</v>
      </c>
      <c r="C28" s="8">
        <v>0</v>
      </c>
      <c r="D28" s="8">
        <v>0</v>
      </c>
      <c r="E28" s="8">
        <f t="shared" si="5"/>
        <v>0</v>
      </c>
      <c r="F28" s="8">
        <v>0</v>
      </c>
      <c r="G28" s="8">
        <v>0</v>
      </c>
      <c r="H28" s="8">
        <f t="shared" si="6"/>
        <v>0</v>
      </c>
    </row>
    <row r="29" spans="2:8" x14ac:dyDescent="0.2">
      <c r="B29" s="7" t="s">
        <v>25</v>
      </c>
      <c r="C29" s="8">
        <v>0</v>
      </c>
      <c r="D29" s="8">
        <v>0</v>
      </c>
      <c r="E29" s="8">
        <f t="shared" si="5"/>
        <v>0</v>
      </c>
      <c r="F29" s="8">
        <v>0</v>
      </c>
      <c r="G29" s="8">
        <v>0</v>
      </c>
      <c r="H29" s="8">
        <f t="shared" si="6"/>
        <v>0</v>
      </c>
    </row>
    <row r="30" spans="2:8" x14ac:dyDescent="0.2">
      <c r="B30" s="7" t="s">
        <v>26</v>
      </c>
      <c r="C30" s="8">
        <v>0</v>
      </c>
      <c r="D30" s="8">
        <v>0</v>
      </c>
      <c r="E30" s="8">
        <f t="shared" si="5"/>
        <v>0</v>
      </c>
      <c r="F30" s="8">
        <v>0</v>
      </c>
      <c r="G30" s="8">
        <v>0</v>
      </c>
      <c r="H30" s="8">
        <f t="shared" si="6"/>
        <v>0</v>
      </c>
    </row>
    <row r="31" spans="2:8" x14ac:dyDescent="0.2">
      <c r="B31" s="7" t="s">
        <v>27</v>
      </c>
      <c r="C31" s="8">
        <v>0</v>
      </c>
      <c r="D31" s="8">
        <v>0</v>
      </c>
      <c r="E31" s="8">
        <f t="shared" si="5"/>
        <v>0</v>
      </c>
      <c r="F31" s="8">
        <v>0</v>
      </c>
      <c r="G31" s="8">
        <v>0</v>
      </c>
      <c r="H31" s="8">
        <f t="shared" si="6"/>
        <v>0</v>
      </c>
    </row>
    <row r="32" spans="2:8" ht="11.95" customHeight="1" x14ac:dyDescent="0.2">
      <c r="B32" s="11"/>
      <c r="C32" s="10"/>
      <c r="D32" s="10"/>
      <c r="E32" s="10"/>
      <c r="F32" s="10"/>
      <c r="G32" s="10"/>
      <c r="H32" s="10"/>
    </row>
    <row r="33" spans="2:8" x14ac:dyDescent="0.2">
      <c r="B33" s="3" t="s">
        <v>14</v>
      </c>
      <c r="C33" s="4">
        <f>SUM(C9+C21)</f>
        <v>182942698.22</v>
      </c>
      <c r="D33" s="4">
        <f t="shared" ref="D33:H33" si="7">SUM(D9+D21)</f>
        <v>57548593.900000006</v>
      </c>
      <c r="E33" s="4">
        <f t="shared" si="7"/>
        <v>240491292.12</v>
      </c>
      <c r="F33" s="4">
        <f t="shared" si="7"/>
        <v>99169831.570000023</v>
      </c>
      <c r="G33" s="4">
        <f t="shared" si="7"/>
        <v>97070007.98999998</v>
      </c>
      <c r="H33" s="4">
        <f t="shared" si="7"/>
        <v>141321460.54999998</v>
      </c>
    </row>
    <row r="34" spans="2:8" ht="12.45" thickBot="1" x14ac:dyDescent="0.25">
      <c r="B34" s="5"/>
      <c r="C34" s="6"/>
      <c r="D34" s="6"/>
      <c r="E34" s="19"/>
      <c r="F34" s="6"/>
      <c r="G34" s="6"/>
      <c r="H34" s="6"/>
    </row>
    <row r="35" spans="2:8" s="20" customFormat="1" ht="11.3" customHeight="1" x14ac:dyDescent="0.2"/>
    <row r="36" spans="2:8" s="20" customFormat="1" x14ac:dyDescent="0.2"/>
    <row r="37" spans="2:8" s="20" customForma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>
      <c r="S101" s="20" t="s">
        <v>15</v>
      </c>
    </row>
    <row r="102" spans="19:19" s="20" customFormat="1" x14ac:dyDescent="0.2"/>
    <row r="103" spans="19:19" s="20" customFormat="1" x14ac:dyDescent="0.2"/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2024-07-11T16:33:58Z</cp:lastPrinted>
  <dcterms:created xsi:type="dcterms:W3CDTF">2020-01-08T21:44:09Z</dcterms:created>
  <dcterms:modified xsi:type="dcterms:W3CDTF">2024-07-11T16:34:18Z</dcterms:modified>
</cp:coreProperties>
</file>